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53\"/>
    </mc:Choice>
  </mc:AlternateContent>
  <bookViews>
    <workbookView xWindow="0" yWindow="0" windowWidth="25200" windowHeight="11175" activeTab="2"/>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52511"/>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<sst xmlns="http://schemas.openxmlformats.org/spreadsheetml/2006/main" count="72" uniqueCount="59">
  <si>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</si>
  <si>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</si>
  <si>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</si>
  <si>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</si>
  <si>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</si>
  <si>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</si>
  <si>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</si>
  <si>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</si>
  <si>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</si>
  <si>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</si>
  <si>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</si>
  <si>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</si>
  <si>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</si>
  <si>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</si>
  <si>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</si>
  <si>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</si>
  <si>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</si>
  <si>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</si>
  <si>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</si>
  <si>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</si>
  <si>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</si>
  <si>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</si>
  <si>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</si>
  <si>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</si>
  <si>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</si>
  <si>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</si>
  <si>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</si>
  <si>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</si>
  <si>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</si>
  <si>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</si>
  <si>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</si>
  <si>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</si>
  <si>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</si>
  <si>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</si>
  <si>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</si>
  <si>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</si>
  <si>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</si>
  <si>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</si>
  <si>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</si>
  <si>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</si>
  <si>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</si>
  <si>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</si>
  <si>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</si>
  <si>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</si>
  <si>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</si>
  <si>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</si>
  <si>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</si>
  <si>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</si>
  <si>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</si>
  <si>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</si>
  <si>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3月25日16:00 前</t>
    <phoneticPr fontId="5" type="noConversion"/>
  </si>
  <si>
    <t xml:space="preserve">111 年 3 月28、29、30日，共三日（每日上午 08:00 至下午 16:00）。
</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</si>
  <si>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</si>
  <si>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</si>
  <si>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</si>
  <si>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</si>
  <si>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</si>
  <si>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中華民國第53屆世界兒童畫展</t>
    <phoneticPr fontId="5" type="noConversion"/>
  </si>
  <si>
    <t>桃園市參賽作品清冊</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</si>
</sst>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0" fillId="0" borderId="0" xfId="0" applyAlignment="1">
      <alignment vertical="center"/>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3" fillId="0" borderId="2" xfId="0" applyFont="1" applyBorder="1" applyAlignment="1">
      <alignment vertical="center" wrapText="1"/>
    </xf>
    <xf numFmtId="0" fontId="0" fillId="0" borderId="4" xfId="0" applyBorder="1" applyAlignment="1">
      <alignment vertical="center" wrapTex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201930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topLeftCell="A10" workbookViewId="0">
      <selection activeCell="H33" sqref="H33"/>
    </sheetView>
  </sheetViews>
  <sheetFormatPr defaultRowHeight="16.5" x14ac:dyDescent="0.25"/>
  <cols>
    <col min="1" max="1" width="24.5" customWidth="1"/>
  </cols>
  <sheetData>
    <row r="2" spans="1:9" ht="21" x14ac:dyDescent="0.25">
      <c r="A2" s="23" t="s">
        <v>11</v>
      </c>
      <c r="B2" s="24"/>
      <c r="C2" s="24"/>
      <c r="D2" s="24"/>
      <c r="E2" s="24"/>
      <c r="F2" s="24"/>
      <c r="G2" s="24"/>
      <c r="H2" s="24"/>
      <c r="I2" s="24"/>
    </row>
    <row r="3" spans="1:9" x14ac:dyDescent="0.25">
      <c r="A3" s="15" t="s">
        <v>12</v>
      </c>
    </row>
    <row r="4" spans="1:9" x14ac:dyDescent="0.25">
      <c r="A4" t="s">
        <v>33</v>
      </c>
    </row>
    <row r="6" spans="1:9" x14ac:dyDescent="0.25">
      <c r="A6" t="s">
        <v>34</v>
      </c>
    </row>
    <row r="7" spans="1:9" ht="154.5" customHeight="1" x14ac:dyDescent="0.25"/>
    <row r="8" spans="1:9" x14ac:dyDescent="0.25">
      <c r="A8" t="s">
        <v>35</v>
      </c>
    </row>
    <row r="9" spans="1:9" x14ac:dyDescent="0.25">
      <c r="A9" s="22" t="s">
        <v>14</v>
      </c>
    </row>
    <row r="10" spans="1:9" ht="169.5" customHeight="1" x14ac:dyDescent="0.25"/>
    <row r="11" spans="1:9" x14ac:dyDescent="0.25">
      <c r="A11" t="s">
        <v>36</v>
      </c>
    </row>
    <row r="12" spans="1:9" x14ac:dyDescent="0.25">
      <c r="A12" t="s">
        <v>42</v>
      </c>
    </row>
    <row r="13" spans="1:9" ht="214.5" customHeight="1" x14ac:dyDescent="0.25"/>
    <row r="14" spans="1:9" x14ac:dyDescent="0.25">
      <c r="A14" t="s">
        <v>37</v>
      </c>
    </row>
    <row r="15" spans="1:9" ht="159.75" customHeight="1" x14ac:dyDescent="0.25"/>
    <row r="18" spans="1:12" ht="21" x14ac:dyDescent="0.25">
      <c r="A18" s="25" t="s">
        <v>38</v>
      </c>
      <c r="B18" s="24"/>
      <c r="C18" s="24"/>
      <c r="D18" s="24"/>
      <c r="E18" s="24"/>
      <c r="F18" s="24"/>
      <c r="G18" s="24"/>
      <c r="H18" s="24"/>
      <c r="I18" s="24"/>
    </row>
    <row r="19" spans="1:12" ht="21" x14ac:dyDescent="0.25">
      <c r="A19" s="6" t="s">
        <v>43</v>
      </c>
      <c r="B19" s="6"/>
      <c r="C19" s="6"/>
      <c r="D19" s="6"/>
      <c r="E19" s="6"/>
      <c r="F19" s="6"/>
      <c r="G19" s="6"/>
      <c r="H19" s="6"/>
      <c r="I19" s="6"/>
    </row>
    <row r="20" spans="1:12" ht="21" x14ac:dyDescent="0.25">
      <c r="A20" s="6" t="s">
        <v>52</v>
      </c>
      <c r="B20" s="6"/>
      <c r="C20" s="6"/>
      <c r="D20" s="6"/>
      <c r="E20" s="6"/>
      <c r="F20" s="6"/>
      <c r="G20" s="6"/>
      <c r="H20" s="6"/>
      <c r="I20" s="6"/>
    </row>
    <row r="21" spans="1:12" ht="19.149999999999999" customHeight="1" x14ac:dyDescent="0.25">
      <c r="A21" s="39" t="s">
        <v>49</v>
      </c>
      <c r="B21" s="39"/>
      <c r="C21" s="39"/>
      <c r="D21" s="39"/>
      <c r="E21" s="39"/>
      <c r="F21" s="39"/>
      <c r="G21" s="39"/>
      <c r="H21" s="39"/>
      <c r="I21" s="39"/>
    </row>
    <row r="22" spans="1:12" ht="21" x14ac:dyDescent="0.25">
      <c r="A22" s="6"/>
      <c r="B22" s="6"/>
      <c r="C22" s="6"/>
      <c r="D22" s="6"/>
      <c r="E22" s="6"/>
      <c r="F22" s="6"/>
      <c r="G22" s="6"/>
      <c r="H22" s="6"/>
      <c r="I22" s="6"/>
    </row>
    <row r="23" spans="1:12" ht="21" x14ac:dyDescent="0.25">
      <c r="A23" s="6" t="s">
        <v>10</v>
      </c>
      <c r="B23" s="6" t="s">
        <v>31</v>
      </c>
      <c r="C23" s="6"/>
      <c r="D23" s="6"/>
      <c r="E23" s="6"/>
      <c r="F23" s="6"/>
      <c r="G23" s="6"/>
      <c r="H23" s="6"/>
      <c r="I23" s="6"/>
    </row>
    <row r="24" spans="1:12" ht="21" x14ac:dyDescent="0.25">
      <c r="A24" s="6" t="s">
        <v>9</v>
      </c>
      <c r="B24" s="6" t="s">
        <v>50</v>
      </c>
      <c r="C24" s="6"/>
      <c r="D24" s="6"/>
      <c r="E24" s="6"/>
      <c r="F24" s="6"/>
      <c r="G24" s="6"/>
      <c r="H24" s="6"/>
      <c r="I24" s="6"/>
    </row>
    <row r="25" spans="1:12" ht="21" x14ac:dyDescent="0.25">
      <c r="A25" s="6" t="s">
        <v>40</v>
      </c>
      <c r="B25" s="6" t="s">
        <v>41</v>
      </c>
      <c r="C25" s="6"/>
      <c r="D25" s="6"/>
      <c r="E25" s="6"/>
      <c r="F25" s="6"/>
      <c r="G25" s="6"/>
      <c r="H25" s="6"/>
      <c r="I25" s="6"/>
    </row>
    <row r="26" spans="1:12" ht="84" customHeight="1" x14ac:dyDescent="0.25">
      <c r="A26" s="6" t="s">
        <v>39</v>
      </c>
      <c r="B26" s="40" t="s">
        <v>51</v>
      </c>
      <c r="C26" s="40"/>
      <c r="D26" s="40"/>
      <c r="E26" s="40"/>
      <c r="F26" s="6"/>
      <c r="G26" s="6"/>
      <c r="H26" s="6"/>
      <c r="I26" s="6"/>
      <c r="L26" s="37"/>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workbookViewId="0">
      <selection activeCell="N17" sqref="N17"/>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8"/>
  </cols>
  <sheetData>
    <row r="1" spans="1:18" s="6" customFormat="1" ht="21" x14ac:dyDescent="0.25">
      <c r="A1" s="13" t="s">
        <v>57</v>
      </c>
      <c r="B1" s="1"/>
      <c r="C1" s="1"/>
      <c r="D1" s="13"/>
      <c r="E1" s="13" t="s">
        <v>58</v>
      </c>
      <c r="Q1" s="26"/>
      <c r="R1" s="26"/>
    </row>
    <row r="2" spans="1:18" s="6" customFormat="1" ht="21" x14ac:dyDescent="0.25">
      <c r="A2" s="1"/>
      <c r="B2" s="1"/>
      <c r="C2" s="1"/>
      <c r="D2" s="1"/>
      <c r="Q2" s="26"/>
      <c r="R2" s="26"/>
    </row>
    <row r="3" spans="1:18" s="3" customFormat="1" ht="19.5" x14ac:dyDescent="0.25">
      <c r="A3" s="12" t="s">
        <v>13</v>
      </c>
      <c r="C3" s="41"/>
      <c r="D3" s="41"/>
      <c r="E3" s="2" t="s">
        <v>8</v>
      </c>
      <c r="F3" s="41"/>
      <c r="G3" s="41"/>
      <c r="H3" s="41"/>
      <c r="I3" s="30"/>
      <c r="J3" s="30"/>
      <c r="K3" s="30"/>
      <c r="L3" s="30"/>
      <c r="M3" s="30"/>
      <c r="N3" s="30"/>
      <c r="O3" s="30"/>
      <c r="P3" s="30"/>
      <c r="Q3" s="27"/>
      <c r="R3" s="27"/>
    </row>
    <row r="4" spans="1:18" s="3" customFormat="1" ht="19.5" x14ac:dyDescent="0.25">
      <c r="A4" s="2" t="s">
        <v>23</v>
      </c>
      <c r="C4" s="42"/>
      <c r="D4" s="42"/>
      <c r="E4" s="2" t="s">
        <v>25</v>
      </c>
      <c r="F4" s="42"/>
      <c r="G4" s="42"/>
      <c r="H4" s="42"/>
      <c r="I4" s="31"/>
      <c r="J4" s="31"/>
      <c r="K4" s="31"/>
      <c r="L4" s="31"/>
      <c r="M4" s="31"/>
      <c r="N4" s="31"/>
      <c r="O4" s="31"/>
      <c r="P4" s="31"/>
      <c r="Q4" s="27"/>
      <c r="R4" s="27"/>
    </row>
    <row r="5" spans="1:18" s="3" customFormat="1" ht="19.5" x14ac:dyDescent="0.25">
      <c r="A5" s="2" t="s">
        <v>22</v>
      </c>
      <c r="C5" s="41"/>
      <c r="D5" s="41"/>
      <c r="E5" s="2" t="s">
        <v>26</v>
      </c>
      <c r="F5" s="42"/>
      <c r="G5" s="42"/>
      <c r="H5" s="42"/>
      <c r="I5" s="31"/>
      <c r="J5" s="31"/>
      <c r="K5" s="31"/>
      <c r="L5" s="31"/>
      <c r="M5" s="31"/>
      <c r="N5" s="31"/>
      <c r="O5" s="31"/>
      <c r="P5" s="31"/>
      <c r="Q5" s="27"/>
      <c r="R5" s="27"/>
    </row>
    <row r="6" spans="1:18" s="3" customFormat="1" ht="19.5" x14ac:dyDescent="0.25">
      <c r="A6" s="2"/>
      <c r="C6" s="5"/>
      <c r="D6" s="5"/>
      <c r="E6" s="2"/>
      <c r="F6" s="5"/>
      <c r="G6" s="5"/>
      <c r="H6" s="5"/>
      <c r="I6" s="5"/>
      <c r="J6" s="5"/>
      <c r="K6" s="5"/>
      <c r="L6" s="5"/>
      <c r="M6" s="5"/>
      <c r="N6" s="5"/>
      <c r="O6" s="5"/>
      <c r="P6" s="5"/>
      <c r="Q6" s="27"/>
      <c r="R6" s="27"/>
    </row>
    <row r="7" spans="1:18" ht="27" customHeight="1" x14ac:dyDescent="0.25">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25">
      <c r="A8" s="16">
        <v>1</v>
      </c>
      <c r="B8" s="17"/>
      <c r="C8" s="18"/>
      <c r="D8" s="19"/>
      <c r="E8" s="19"/>
      <c r="F8" s="16"/>
      <c r="G8" s="16"/>
      <c r="H8" s="20"/>
      <c r="I8" s="33"/>
      <c r="J8" s="33"/>
      <c r="K8" s="33"/>
      <c r="L8" s="33"/>
      <c r="M8" s="33"/>
      <c r="N8" s="33"/>
      <c r="O8" s="33"/>
      <c r="P8" s="33"/>
      <c r="Q8" s="28">
        <f>$C$3</f>
        <v>0</v>
      </c>
      <c r="R8" s="29">
        <f>$F$5</f>
        <v>0</v>
      </c>
    </row>
    <row r="9" spans="1:18" ht="30.75" customHeight="1" x14ac:dyDescent="0.25">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25">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25">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25">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25">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25">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25">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25">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25">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25">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25">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25">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25">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25">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25">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25">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25">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25">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25">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25">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25">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25">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25">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25">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25">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25">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25">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25">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25">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25">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25">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25">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25">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25">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25">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25">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25">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25">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25">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tabSelected="1" zoomScale="85" zoomScaleNormal="85" workbookViewId="0">
      <selection activeCell="L22" sqref="L22"/>
    </sheetView>
  </sheetViews>
  <sheetFormatPr defaultColWidth="9" defaultRowHeight="19.5" x14ac:dyDescent="0.25"/>
  <cols>
    <col min="1" max="1" width="4.5" style="2" customWidth="1"/>
    <col min="2" max="2" width="10.75" style="2" customWidth="1"/>
    <col min="3" max="3" width="30.875" style="2" customWidth="1"/>
    <col min="4" max="4" width="10.25" style="2" customWidth="1"/>
    <col min="5" max="5" width="7.25" style="2" customWidth="1"/>
    <col min="6" max="6" width="5.25" style="2" customWidth="1"/>
    <col min="7" max="7" width="16.125" style="2" customWidth="1"/>
    <col min="8" max="16384" width="9" style="2"/>
  </cols>
  <sheetData>
    <row r="1" spans="2:7" ht="27.75" x14ac:dyDescent="0.25">
      <c r="B1" s="9" t="str">
        <f>作品清冊!A1&amp;" 作品資料"</f>
        <v>中華民國第53屆世界兒童畫展 作品資料</v>
      </c>
    </row>
    <row r="2" spans="2:7" ht="19.5" customHeight="1" x14ac:dyDescent="0.25">
      <c r="D2" s="4" t="s">
        <v>30</v>
      </c>
      <c r="E2" s="2">
        <v>1</v>
      </c>
    </row>
    <row r="3" spans="2:7" ht="32.25" customHeight="1" x14ac:dyDescent="0.25">
      <c r="B3" s="7" t="s">
        <v>15</v>
      </c>
      <c r="C3" s="8">
        <f>VLOOKUP(E2,作品清冊!A:H,4,0)</f>
        <v>0</v>
      </c>
      <c r="D3" s="8" t="s">
        <v>16</v>
      </c>
      <c r="E3" s="54" t="s">
        <v>32</v>
      </c>
      <c r="F3" s="55"/>
      <c r="G3" s="56"/>
    </row>
    <row r="4" spans="2:7" ht="32.25" customHeight="1" x14ac:dyDescent="0.25">
      <c r="B4" s="7" t="s">
        <v>17</v>
      </c>
      <c r="C4" s="54">
        <f>VLOOKUP(E2,作品清冊!A:H,3,0)</f>
        <v>0</v>
      </c>
      <c r="D4" s="55"/>
      <c r="E4" s="55"/>
      <c r="F4" s="55"/>
      <c r="G4" s="56"/>
    </row>
    <row r="5" spans="2:7" ht="32.25" customHeight="1" x14ac:dyDescent="0.25">
      <c r="B5" s="7" t="s">
        <v>18</v>
      </c>
      <c r="C5" s="21">
        <f>VLOOKUP(E2,作品清冊!A:H,5,0)</f>
        <v>0</v>
      </c>
      <c r="D5" s="8" t="s">
        <v>20</v>
      </c>
      <c r="E5" s="54" t="str">
        <f>IF(VLOOKUP(E2,作品清冊!A:H,6,0)=0,"",VLOOKUP(E2,作品清冊!A:H,6,0))</f>
        <v/>
      </c>
      <c r="F5" s="55"/>
      <c r="G5" s="56"/>
    </row>
    <row r="6" spans="2:7" ht="32.25" customHeight="1" x14ac:dyDescent="0.25">
      <c r="B6" s="7" t="s">
        <v>19</v>
      </c>
      <c r="C6" s="8">
        <f>VLOOKUP(E2,作品清冊!A:H,2,0)</f>
        <v>0</v>
      </c>
      <c r="D6" s="8" t="s">
        <v>21</v>
      </c>
      <c r="E6" s="8" t="str">
        <f>IF(VLOOKUP(E2,作品清冊!A:H,7,0)=0,"",VLOOKUP(E2,作品清冊!A:H,7,0))</f>
        <v/>
      </c>
      <c r="F6" s="36" t="s">
        <v>47</v>
      </c>
      <c r="G6" s="38" t="s">
        <v>56</v>
      </c>
    </row>
    <row r="7" spans="2:7" ht="32.25" customHeight="1" x14ac:dyDescent="0.25">
      <c r="B7" s="7" t="s">
        <v>27</v>
      </c>
      <c r="C7" s="45">
        <f>作品清冊!C3</f>
        <v>0</v>
      </c>
      <c r="D7" s="46"/>
      <c r="E7" s="46"/>
      <c r="F7" s="46"/>
      <c r="G7" s="47"/>
    </row>
    <row r="8" spans="2:7" ht="32.25" customHeight="1" x14ac:dyDescent="0.25">
      <c r="B8" s="7" t="s">
        <v>28</v>
      </c>
      <c r="C8" s="45">
        <f>作品清冊!C5</f>
        <v>0</v>
      </c>
      <c r="D8" s="46"/>
      <c r="E8" s="46"/>
      <c r="F8" s="46"/>
      <c r="G8" s="47"/>
    </row>
    <row r="9" spans="2:7" ht="32.25" customHeight="1" x14ac:dyDescent="0.25">
      <c r="B9" s="7" t="s">
        <v>24</v>
      </c>
      <c r="C9" s="48">
        <f>作品清冊!F5</f>
        <v>0</v>
      </c>
      <c r="D9" s="49"/>
      <c r="E9" s="49"/>
      <c r="F9" s="49"/>
      <c r="G9" s="50"/>
    </row>
    <row r="10" spans="2:7" ht="32.25" customHeight="1" x14ac:dyDescent="0.25">
      <c r="B10" s="35" t="s">
        <v>46</v>
      </c>
      <c r="C10" s="45">
        <f>VLOOKUP(E2,作品清冊!A:H,8,0)</f>
        <v>0</v>
      </c>
      <c r="D10" s="46"/>
      <c r="E10" s="46"/>
      <c r="F10" s="46"/>
      <c r="G10" s="47"/>
    </row>
    <row r="11" spans="2:7" ht="40.15" customHeight="1" x14ac:dyDescent="0.25">
      <c r="B11" s="43" t="s">
        <v>45</v>
      </c>
      <c r="C11" s="44"/>
      <c r="D11" s="34" t="s">
        <v>54</v>
      </c>
      <c r="E11" s="51" t="s">
        <v>55</v>
      </c>
      <c r="F11" s="52"/>
      <c r="G11" s="53"/>
    </row>
    <row r="12" spans="2:7" ht="17.45" customHeight="1" x14ac:dyDescent="0.25">
      <c r="B12" s="10"/>
      <c r="C12" s="11"/>
      <c r="D12" s="11"/>
      <c r="E12" s="14" t="str">
        <f>"("&amp;C9&amp;TEXT(E2,"00")&amp;")"</f>
        <v>(001)</v>
      </c>
    </row>
    <row r="13" spans="2:7" ht="12" customHeight="1" x14ac:dyDescent="0.25"/>
    <row r="14" spans="2:7" ht="12" customHeight="1" x14ac:dyDescent="0.25"/>
    <row r="15" spans="2:7" ht="27.75" x14ac:dyDescent="0.25">
      <c r="B15" s="9" t="str">
        <f>B1</f>
        <v>中華民國第53屆世界兒童畫展 作品資料</v>
      </c>
    </row>
    <row r="16" spans="2:7" ht="19.5" customHeight="1" x14ac:dyDescent="0.25">
      <c r="D16" s="4" t="s">
        <v>30</v>
      </c>
      <c r="E16" s="2">
        <f>E2</f>
        <v>1</v>
      </c>
    </row>
    <row r="17" spans="2:7" ht="32.25" customHeight="1" x14ac:dyDescent="0.25">
      <c r="B17" s="7" t="s">
        <v>15</v>
      </c>
      <c r="C17" s="8">
        <f t="shared" ref="C17:C24" si="0">C3</f>
        <v>0</v>
      </c>
      <c r="D17" s="8" t="s">
        <v>16</v>
      </c>
      <c r="E17" s="54" t="str">
        <f>E3</f>
        <v>桃園市</v>
      </c>
      <c r="F17" s="55"/>
      <c r="G17" s="56"/>
    </row>
    <row r="18" spans="2:7" ht="32.25" customHeight="1" x14ac:dyDescent="0.25">
      <c r="B18" s="7" t="s">
        <v>17</v>
      </c>
      <c r="C18" s="54">
        <f t="shared" si="0"/>
        <v>0</v>
      </c>
      <c r="D18" s="55"/>
      <c r="E18" s="55"/>
      <c r="F18" s="55"/>
      <c r="G18" s="56"/>
    </row>
    <row r="19" spans="2:7" ht="32.25" customHeight="1" x14ac:dyDescent="0.25">
      <c r="B19" s="7" t="s">
        <v>18</v>
      </c>
      <c r="C19" s="21">
        <f t="shared" si="0"/>
        <v>0</v>
      </c>
      <c r="D19" s="8" t="s">
        <v>20</v>
      </c>
      <c r="E19" s="54" t="str">
        <f>E5</f>
        <v/>
      </c>
      <c r="F19" s="55"/>
      <c r="G19" s="56"/>
    </row>
    <row r="20" spans="2:7" ht="32.25" customHeight="1" x14ac:dyDescent="0.25">
      <c r="B20" s="7" t="s">
        <v>19</v>
      </c>
      <c r="C20" s="8">
        <f t="shared" si="0"/>
        <v>0</v>
      </c>
      <c r="D20" s="8" t="s">
        <v>21</v>
      </c>
      <c r="E20" s="8" t="str">
        <f>E6</f>
        <v/>
      </c>
      <c r="F20" s="36" t="s">
        <v>48</v>
      </c>
      <c r="G20" s="38" t="s">
        <v>56</v>
      </c>
    </row>
    <row r="21" spans="2:7" ht="32.25" customHeight="1" x14ac:dyDescent="0.25">
      <c r="B21" s="7" t="s">
        <v>27</v>
      </c>
      <c r="C21" s="45">
        <f t="shared" si="0"/>
        <v>0</v>
      </c>
      <c r="D21" s="46"/>
      <c r="E21" s="46"/>
      <c r="F21" s="46"/>
      <c r="G21" s="47"/>
    </row>
    <row r="22" spans="2:7" ht="32.25" customHeight="1" x14ac:dyDescent="0.25">
      <c r="B22" s="7" t="s">
        <v>28</v>
      </c>
      <c r="C22" s="45">
        <f t="shared" si="0"/>
        <v>0</v>
      </c>
      <c r="D22" s="46"/>
      <c r="E22" s="46"/>
      <c r="F22" s="46"/>
      <c r="G22" s="47"/>
    </row>
    <row r="23" spans="2:7" ht="32.25" customHeight="1" x14ac:dyDescent="0.25">
      <c r="B23" s="7" t="s">
        <v>24</v>
      </c>
      <c r="C23" s="48">
        <f t="shared" si="0"/>
        <v>0</v>
      </c>
      <c r="D23" s="49"/>
      <c r="E23" s="49"/>
      <c r="F23" s="49"/>
      <c r="G23" s="50"/>
    </row>
    <row r="24" spans="2:7" ht="32.25" customHeight="1" x14ac:dyDescent="0.25">
      <c r="B24" s="7" t="s">
        <v>29</v>
      </c>
      <c r="C24" s="45">
        <f t="shared" si="0"/>
        <v>0</v>
      </c>
      <c r="D24" s="46"/>
      <c r="E24" s="46"/>
      <c r="F24" s="46"/>
      <c r="G24" s="47"/>
    </row>
    <row r="25" spans="2:7" ht="40.15" customHeight="1" x14ac:dyDescent="0.25">
      <c r="B25" s="43" t="s">
        <v>53</v>
      </c>
      <c r="C25" s="44"/>
      <c r="D25" s="34" t="s">
        <v>44</v>
      </c>
      <c r="E25" s="51" t="s">
        <v>55</v>
      </c>
      <c r="F25" s="52"/>
      <c r="G25" s="53"/>
    </row>
    <row r="26" spans="2:7" ht="25.15" customHeight="1" x14ac:dyDescent="0.25">
      <c r="B26" s="10"/>
      <c r="C26" s="11"/>
      <c r="D26" s="11"/>
      <c r="E26" s="14" t="str">
        <f>E12</f>
        <v>(001)</v>
      </c>
    </row>
  </sheetData>
  <mergeCells count="18">
    <mergeCell ref="C9:G9"/>
    <mergeCell ref="C10:G10"/>
    <mergeCell ref="E25:G25"/>
    <mergeCell ref="E3:G3"/>
    <mergeCell ref="E5:G5"/>
    <mergeCell ref="C4:G4"/>
    <mergeCell ref="C8:G8"/>
    <mergeCell ref="C7:G7"/>
    <mergeCell ref="B25:C25"/>
    <mergeCell ref="C22:G22"/>
    <mergeCell ref="C23:G23"/>
    <mergeCell ref="C24:G24"/>
    <mergeCell ref="B11:C11"/>
    <mergeCell ref="E11:G11"/>
    <mergeCell ref="E17:G17"/>
    <mergeCell ref="C18:G18"/>
    <mergeCell ref="E19:G19"/>
    <mergeCell ref="C21:G21"/>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2021-02-03T03:33:25Z</cp:lastPrinted>
  <dcterms:created xsi:type="dcterms:W3CDTF">2018-03-13T01:21:53Z</dcterms:created>
  <dcterms:modified xsi:type="dcterms:W3CDTF">2022-01-20T01:42:00Z</dcterms:modified>
</cp:coreProperties>
</file>